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835" windowWidth="15480" windowHeight="6795" activeTab="0"/>
  </bookViews>
  <sheets>
    <sheet name="2024-2026" sheetId="1" r:id="rId1"/>
  </sheets>
  <definedNames/>
  <calcPr fullCalcOnLoad="1"/>
</workbook>
</file>

<file path=xl/sharedStrings.xml><?xml version="1.0" encoding="utf-8"?>
<sst xmlns="http://schemas.openxmlformats.org/spreadsheetml/2006/main" count="117" uniqueCount="74">
  <si>
    <t>Показатели</t>
  </si>
  <si>
    <t>Единица измерения</t>
  </si>
  <si>
    <t>Демографические показатели</t>
  </si>
  <si>
    <t>Численность постоянного населения</t>
  </si>
  <si>
    <t>Количество малых предприятий</t>
  </si>
  <si>
    <t>Финансы</t>
  </si>
  <si>
    <t>Доходы</t>
  </si>
  <si>
    <t>Собственные доходы</t>
  </si>
  <si>
    <t>Налоговые доходы</t>
  </si>
  <si>
    <t>Налог на доходы физических лиц</t>
  </si>
  <si>
    <t>Налог на имущество</t>
  </si>
  <si>
    <t>Неналоговые доходы</t>
  </si>
  <si>
    <t>Расходы</t>
  </si>
  <si>
    <t>Труд</t>
  </si>
  <si>
    <t xml:space="preserve">в том числе </t>
  </si>
  <si>
    <t xml:space="preserve"> занятых в сельском хозяйстве</t>
  </si>
  <si>
    <t>шт.</t>
  </si>
  <si>
    <t>тыс. руб.</t>
  </si>
  <si>
    <t>млн. руб.</t>
  </si>
  <si>
    <t>Земельный налог</t>
  </si>
  <si>
    <t>Государственная пошлина</t>
  </si>
  <si>
    <t>Коммунальное хозяйство</t>
  </si>
  <si>
    <t>Малое предпринимательство</t>
  </si>
  <si>
    <t>тыс. чел.</t>
  </si>
  <si>
    <t>Индивидуальные предприниматели</t>
  </si>
  <si>
    <t>Национальная экономика</t>
  </si>
  <si>
    <t>Национальная оборона</t>
  </si>
  <si>
    <t>чел.</t>
  </si>
  <si>
    <t>Обеспеченность населения:</t>
  </si>
  <si>
    <t>обеспеченность дошкольными образовательными учреждениями</t>
  </si>
  <si>
    <t>Ввод в эксплуатацию жилых домов</t>
  </si>
  <si>
    <t>Сельское хозяйство</t>
  </si>
  <si>
    <t>Объем производства с/х продукции</t>
  </si>
  <si>
    <t>Количество личных подсобных хозяйств</t>
  </si>
  <si>
    <t>тыс. шт.</t>
  </si>
  <si>
    <t>численность детей в дошкольных образовательных учреждениях</t>
  </si>
  <si>
    <t xml:space="preserve"> библиотеками</t>
  </si>
  <si>
    <t>Развитие отраслей социальной сферы</t>
  </si>
  <si>
    <t>Жилищно-коммунальные услуги, предоставляемые населению</t>
  </si>
  <si>
    <t>Полная стоимость жилищно-коммунальных услуг, предоставляемых населению</t>
  </si>
  <si>
    <t>Общегосударственные вопросы</t>
  </si>
  <si>
    <t>Культура, кинематография</t>
  </si>
  <si>
    <t>Физическая культура и спорт</t>
  </si>
  <si>
    <t>Керстьянско-фермерские хозяйства</t>
  </si>
  <si>
    <t>ФАПами</t>
  </si>
  <si>
    <t xml:space="preserve">учреждениями культурно-досугового  типа  </t>
  </si>
  <si>
    <t>Численность трудоспособного населения</t>
  </si>
  <si>
    <t>занятых в других сферах деят-ти</t>
  </si>
  <si>
    <t>Пенсионеры</t>
  </si>
  <si>
    <t>Безвозмездные поступления</t>
  </si>
  <si>
    <t>Дотация на выравнивание</t>
  </si>
  <si>
    <t>Субвенции</t>
  </si>
  <si>
    <t>Межбюджетные трансферты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</si>
  <si>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</si>
  <si>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</si>
  <si>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</si>
  <si>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Национальная безопасность и правоохранительная деятельность</t>
  </si>
  <si>
    <t>тыс.руб.</t>
  </si>
  <si>
    <t>Прочие субсидии</t>
  </si>
  <si>
    <t>Жилищное хозяйство</t>
  </si>
  <si>
    <t>обеспеченность общеобразовательными образовательными учреждениями</t>
  </si>
  <si>
    <t>численность детей в общеобразовательных образовательных учреждениях</t>
  </si>
  <si>
    <t>Доходы от сдачи в аренду имущества, составляющего казну сельских поселений (за исключением земельных участков)</t>
  </si>
  <si>
    <t>Прочие неналоговые доходы бюджетов сельских поселений</t>
  </si>
  <si>
    <t>Приложение 1</t>
  </si>
  <si>
    <t>Прогноз 2025 г</t>
  </si>
  <si>
    <t>Прочие доходы от компенсации затрат бюджетов сельских поселений</t>
  </si>
  <si>
    <t>другие вопросы в области жилищно-коммунального хозяйства</t>
  </si>
  <si>
    <t xml:space="preserve">  Прогноз социально-экономического развития Аязгуловского сельского поселения на 2024 год и на плановый период 2025 и 2026 годов</t>
  </si>
  <si>
    <t>к постановлению №10    от 0.11.2023</t>
  </si>
  <si>
    <t>Оценка2023г</t>
  </si>
  <si>
    <t>Прогноз 2024г</t>
  </si>
  <si>
    <t>Прогноз 2026 г</t>
  </si>
  <si>
    <t>инициативные платежи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</si>
</sst>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84" fontId="0" fillId="0" borderId="10" xfId="0" applyNumberFormat="1" applyBorder="1" applyAlignment="1">
      <alignment horizontal="center" wrapText="1"/>
    </xf>
    <xf numFmtId="184" fontId="2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184" fontId="0" fillId="0" borderId="10" xfId="0" applyNumberFormat="1" applyBorder="1" applyAlignment="1">
      <alignment wrapText="1"/>
    </xf>
    <xf numFmtId="184" fontId="0" fillId="0" borderId="10" xfId="0" applyNumberFormat="1" applyBorder="1" applyAlignment="1">
      <alignment/>
    </xf>
    <xf numFmtId="0" fontId="0" fillId="0" borderId="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wrapText="1"/>
    </xf>
    <xf numFmtId="184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79"/>
  <sheetViews>
    <sheetView tabSelected="1" zoomScalePageLayoutView="0" workbookViewId="0" topLeftCell="A19">
      <selection activeCell="F35" sqref="F35"/>
    </sheetView>
  </sheetViews>
  <sheetFormatPr defaultColWidth="9.140625" defaultRowHeight="12.75"/>
  <cols>
    <col min="1" max="1" width="34.57421875" style="0" customWidth="1"/>
    <col min="2" max="2" width="10.8515625" style="0" customWidth="1"/>
    <col min="3" max="3" width="13.140625" style="0" customWidth="1"/>
    <col min="4" max="4" width="10.8515625" style="0" customWidth="1"/>
    <col min="5" max="5" width="8.8515625" style="0" customWidth="1"/>
  </cols>
  <sheetData>
    <row r="1" spans="4:6" ht="12.75">
      <c r="D1" s="38" t="s">
        <v>64</v>
      </c>
      <c r="E1" s="39"/>
      <c r="F1" s="39"/>
    </row>
    <row r="2" spans="4:6" ht="12.75">
      <c r="D2" s="40" t="s">
        <v>69</v>
      </c>
      <c r="E2" s="40"/>
      <c r="F2" s="40"/>
    </row>
    <row r="3" spans="1:6" ht="69" customHeight="1">
      <c r="A3" s="35" t="s">
        <v>68</v>
      </c>
      <c r="B3" s="35"/>
      <c r="C3" s="35"/>
      <c r="D3" s="35"/>
      <c r="E3" s="36"/>
      <c r="F3" s="36"/>
    </row>
    <row r="4" spans="1:6" ht="38.25">
      <c r="A4" s="4" t="s">
        <v>0</v>
      </c>
      <c r="B4" s="19" t="s">
        <v>1</v>
      </c>
      <c r="C4" s="34" t="s">
        <v>70</v>
      </c>
      <c r="D4" s="19" t="s">
        <v>71</v>
      </c>
      <c r="E4" s="4" t="s">
        <v>65</v>
      </c>
      <c r="F4" s="4" t="s">
        <v>72</v>
      </c>
    </row>
    <row r="5" spans="1:6" ht="18" customHeight="1">
      <c r="A5" s="4" t="s">
        <v>2</v>
      </c>
      <c r="B5" s="5"/>
      <c r="C5" s="5"/>
      <c r="D5" s="5"/>
      <c r="E5" s="1"/>
      <c r="F5" s="11"/>
    </row>
    <row r="6" spans="1:6" ht="12.75">
      <c r="A6" s="1" t="s">
        <v>3</v>
      </c>
      <c r="B6" s="5" t="s">
        <v>23</v>
      </c>
      <c r="C6" s="5">
        <v>2.3</v>
      </c>
      <c r="D6" s="5">
        <v>2.3</v>
      </c>
      <c r="E6" s="1">
        <v>2.3</v>
      </c>
      <c r="F6" s="11">
        <v>2.3</v>
      </c>
    </row>
    <row r="7" spans="1:6" ht="12.75">
      <c r="A7" s="1"/>
      <c r="B7" s="5"/>
      <c r="C7" s="5"/>
      <c r="D7" s="5"/>
      <c r="E7" s="1"/>
      <c r="F7" s="11"/>
    </row>
    <row r="8" spans="1:6" ht="25.5">
      <c r="A8" s="1" t="s">
        <v>33</v>
      </c>
      <c r="B8" s="5" t="s">
        <v>34</v>
      </c>
      <c r="C8" s="5">
        <v>0.8</v>
      </c>
      <c r="D8" s="5">
        <v>0.8</v>
      </c>
      <c r="E8" s="1">
        <v>0.8</v>
      </c>
      <c r="F8" s="11">
        <v>0.8</v>
      </c>
    </row>
    <row r="9" spans="1:6" ht="12.75">
      <c r="A9" s="1"/>
      <c r="B9" s="5"/>
      <c r="C9" s="5"/>
      <c r="D9" s="5"/>
      <c r="E9" s="1"/>
      <c r="F9" s="11"/>
    </row>
    <row r="10" spans="1:6" ht="20.25" customHeight="1">
      <c r="A10" s="4" t="s">
        <v>22</v>
      </c>
      <c r="B10" s="5"/>
      <c r="C10" s="5"/>
      <c r="D10" s="5"/>
      <c r="E10" s="1"/>
      <c r="F10" s="11"/>
    </row>
    <row r="11" spans="1:6" ht="12.75">
      <c r="A11" s="1" t="s">
        <v>4</v>
      </c>
      <c r="B11" s="5" t="s">
        <v>16</v>
      </c>
      <c r="C11" s="5">
        <v>0</v>
      </c>
      <c r="D11" s="5">
        <v>0</v>
      </c>
      <c r="E11" s="1">
        <v>0</v>
      </c>
      <c r="F11" s="11">
        <v>0</v>
      </c>
    </row>
    <row r="12" spans="1:6" ht="12.75">
      <c r="A12" s="1" t="s">
        <v>43</v>
      </c>
      <c r="B12" s="5" t="s">
        <v>16</v>
      </c>
      <c r="C12" s="5">
        <v>4</v>
      </c>
      <c r="D12" s="5">
        <v>4</v>
      </c>
      <c r="E12" s="1">
        <v>4</v>
      </c>
      <c r="F12" s="11">
        <v>4</v>
      </c>
    </row>
    <row r="13" spans="1:6" ht="12.75">
      <c r="A13" s="1" t="s">
        <v>24</v>
      </c>
      <c r="B13" s="5" t="s">
        <v>16</v>
      </c>
      <c r="C13" s="5">
        <v>10</v>
      </c>
      <c r="D13" s="5">
        <v>10</v>
      </c>
      <c r="E13" s="1">
        <v>10</v>
      </c>
      <c r="F13" s="11">
        <v>10</v>
      </c>
    </row>
    <row r="14" spans="1:6" ht="12.75">
      <c r="A14" s="1"/>
      <c r="B14" s="5"/>
      <c r="C14" s="5"/>
      <c r="D14" s="5"/>
      <c r="E14" s="1"/>
      <c r="F14" s="11"/>
    </row>
    <row r="15" spans="1:6" ht="12.75">
      <c r="A15" s="4" t="s">
        <v>5</v>
      </c>
      <c r="B15" s="5"/>
      <c r="C15" s="5"/>
      <c r="D15" s="5"/>
      <c r="E15" s="1"/>
      <c r="F15" s="11"/>
    </row>
    <row r="16" spans="1:6" ht="12.75">
      <c r="A16" s="22" t="s">
        <v>6</v>
      </c>
      <c r="B16" s="19" t="s">
        <v>17</v>
      </c>
      <c r="C16" s="24">
        <f>C17+C28</f>
        <v>17637.7</v>
      </c>
      <c r="D16" s="24">
        <f>D17+D28</f>
        <v>10276.4</v>
      </c>
      <c r="E16" s="24">
        <f>E17+E28</f>
        <v>5652</v>
      </c>
      <c r="F16" s="24">
        <f>F17+F28</f>
        <v>5698.7</v>
      </c>
    </row>
    <row r="17" spans="1:6" ht="12.75">
      <c r="A17" s="1" t="s">
        <v>7</v>
      </c>
      <c r="B17" s="5" t="s">
        <v>17</v>
      </c>
      <c r="C17" s="23">
        <f>C18+C23+C22</f>
        <v>2147</v>
      </c>
      <c r="D17" s="23">
        <f>D18+D22+D23</f>
        <v>2423</v>
      </c>
      <c r="E17" s="23">
        <f>E18+E22+E23</f>
        <v>2437</v>
      </c>
      <c r="F17" s="23">
        <f>F18+F22+F23</f>
        <v>2451</v>
      </c>
    </row>
    <row r="18" spans="1:6" ht="12.75">
      <c r="A18" s="3" t="s">
        <v>8</v>
      </c>
      <c r="B18" s="18" t="s">
        <v>17</v>
      </c>
      <c r="C18" s="24">
        <f>C19+C20+C21</f>
        <v>2036</v>
      </c>
      <c r="D18" s="24">
        <f>D19+D20+D21</f>
        <v>2369</v>
      </c>
      <c r="E18" s="32">
        <f>E19+E20+E21</f>
        <v>2383</v>
      </c>
      <c r="F18" s="32">
        <f>F19+F20+F21</f>
        <v>2397</v>
      </c>
    </row>
    <row r="19" spans="1:6" ht="14.25" customHeight="1">
      <c r="A19" s="1" t="s">
        <v>9</v>
      </c>
      <c r="B19" s="5" t="s">
        <v>17</v>
      </c>
      <c r="C19" s="23">
        <v>109</v>
      </c>
      <c r="D19" s="23">
        <v>147</v>
      </c>
      <c r="E19" s="28">
        <v>161</v>
      </c>
      <c r="F19" s="29">
        <v>175</v>
      </c>
    </row>
    <row r="20" spans="1:6" ht="12.75">
      <c r="A20" s="1" t="s">
        <v>10</v>
      </c>
      <c r="B20" s="5" t="s">
        <v>17</v>
      </c>
      <c r="C20" s="23">
        <v>281</v>
      </c>
      <c r="D20" s="23">
        <v>318</v>
      </c>
      <c r="E20" s="28">
        <v>318</v>
      </c>
      <c r="F20" s="29">
        <v>318</v>
      </c>
    </row>
    <row r="21" spans="1:6" ht="12.75">
      <c r="A21" s="1" t="s">
        <v>19</v>
      </c>
      <c r="B21" s="5" t="s">
        <v>17</v>
      </c>
      <c r="C21" s="23">
        <v>1646</v>
      </c>
      <c r="D21" s="23">
        <v>1904</v>
      </c>
      <c r="E21" s="28">
        <v>1904</v>
      </c>
      <c r="F21" s="29">
        <v>1904</v>
      </c>
    </row>
    <row r="22" spans="1:6" ht="12.75">
      <c r="A22" s="1" t="s">
        <v>20</v>
      </c>
      <c r="B22" s="5" t="s">
        <v>17</v>
      </c>
      <c r="C22" s="23">
        <v>2</v>
      </c>
      <c r="D22" s="23">
        <v>0</v>
      </c>
      <c r="E22" s="28">
        <v>0</v>
      </c>
      <c r="F22" s="29">
        <v>0</v>
      </c>
    </row>
    <row r="23" spans="1:6" ht="12.75">
      <c r="A23" s="3" t="s">
        <v>11</v>
      </c>
      <c r="B23" s="5" t="s">
        <v>17</v>
      </c>
      <c r="C23" s="24">
        <f>C24+C26+C25+C27</f>
        <v>109</v>
      </c>
      <c r="D23" s="24">
        <f>D24+D26</f>
        <v>54</v>
      </c>
      <c r="E23" s="24">
        <f>E24+E26</f>
        <v>54</v>
      </c>
      <c r="F23" s="24">
        <f>F24+F26</f>
        <v>54</v>
      </c>
    </row>
    <row r="24" spans="1:6" ht="51">
      <c r="A24" s="1" t="s">
        <v>62</v>
      </c>
      <c r="B24" s="5" t="s">
        <v>17</v>
      </c>
      <c r="C24" s="23">
        <v>54</v>
      </c>
      <c r="D24" s="23">
        <v>54</v>
      </c>
      <c r="E24" s="28">
        <v>54</v>
      </c>
      <c r="F24" s="29">
        <v>54</v>
      </c>
    </row>
    <row r="25" spans="1:6" ht="25.5">
      <c r="A25" s="1" t="s">
        <v>66</v>
      </c>
      <c r="B25" s="5" t="s">
        <v>17</v>
      </c>
      <c r="C25" s="23">
        <v>0</v>
      </c>
      <c r="D25" s="23"/>
      <c r="E25" s="28"/>
      <c r="F25" s="29"/>
    </row>
    <row r="26" spans="1:6" ht="25.5">
      <c r="A26" s="1" t="s">
        <v>63</v>
      </c>
      <c r="B26" s="5" t="s">
        <v>17</v>
      </c>
      <c r="C26" s="23">
        <v>0</v>
      </c>
      <c r="D26" s="23">
        <v>0</v>
      </c>
      <c r="E26" s="28">
        <v>0</v>
      </c>
      <c r="F26" s="29">
        <v>0</v>
      </c>
    </row>
    <row r="27" spans="1:6" ht="12.75">
      <c r="A27" s="1" t="s">
        <v>73</v>
      </c>
      <c r="B27" s="5" t="s">
        <v>17</v>
      </c>
      <c r="C27" s="23">
        <v>55</v>
      </c>
      <c r="D27" s="23"/>
      <c r="E27" s="28"/>
      <c r="F27" s="29"/>
    </row>
    <row r="28" spans="1:6" ht="12.75">
      <c r="A28" s="3" t="s">
        <v>49</v>
      </c>
      <c r="B28" s="19" t="s">
        <v>17</v>
      </c>
      <c r="C28" s="33">
        <f>C29+C30+C31+C32</f>
        <v>15490.7</v>
      </c>
      <c r="D28" s="33">
        <f>D29+D30+D31+D32</f>
        <v>7853.4</v>
      </c>
      <c r="E28" s="33">
        <f>E29+E30+E31+E32</f>
        <v>3215</v>
      </c>
      <c r="F28" s="33">
        <f>F29+F30+F31+F32</f>
        <v>3247.7</v>
      </c>
    </row>
    <row r="29" spans="1:6" ht="12.75">
      <c r="A29" s="1" t="s">
        <v>50</v>
      </c>
      <c r="B29" s="5" t="s">
        <v>17</v>
      </c>
      <c r="C29" s="23">
        <v>1774.5</v>
      </c>
      <c r="D29" s="23">
        <v>2471.2</v>
      </c>
      <c r="E29" s="28">
        <v>1909.1</v>
      </c>
      <c r="F29" s="29">
        <v>1909.1</v>
      </c>
    </row>
    <row r="30" spans="1:6" ht="12.75">
      <c r="A30" s="1" t="s">
        <v>58</v>
      </c>
      <c r="B30" s="5" t="s">
        <v>17</v>
      </c>
      <c r="C30" s="23">
        <v>9851.1</v>
      </c>
      <c r="D30" s="23">
        <v>4109.1</v>
      </c>
      <c r="E30" s="28">
        <v>0</v>
      </c>
      <c r="F30" s="29">
        <v>0</v>
      </c>
    </row>
    <row r="31" spans="1:6" ht="12.75">
      <c r="A31" s="1" t="s">
        <v>51</v>
      </c>
      <c r="B31" s="5" t="s">
        <v>17</v>
      </c>
      <c r="C31" s="23">
        <v>349.3</v>
      </c>
      <c r="D31" s="23"/>
      <c r="E31" s="28"/>
      <c r="F31" s="29"/>
    </row>
    <row r="32" spans="1:6" ht="12.75">
      <c r="A32" s="1" t="s">
        <v>52</v>
      </c>
      <c r="B32" s="5" t="s">
        <v>17</v>
      </c>
      <c r="C32" s="23">
        <v>3515.8</v>
      </c>
      <c r="D32" s="23">
        <v>1273.1</v>
      </c>
      <c r="E32" s="28">
        <v>1305.9</v>
      </c>
      <c r="F32" s="29">
        <v>1338.6</v>
      </c>
    </row>
    <row r="33" spans="1:6" ht="12.75">
      <c r="A33" s="4" t="s">
        <v>12</v>
      </c>
      <c r="B33" s="19" t="s">
        <v>17</v>
      </c>
      <c r="C33" s="24">
        <f>C34+C35+C36+C38+C40+C43+C45+C37++C44+C41+C39+C42</f>
        <v>17696.7</v>
      </c>
      <c r="D33" s="24">
        <f>D34+D35+D36+D38+D40+D43+D45+D37++D44+D41+D39</f>
        <v>10276.400000000001</v>
      </c>
      <c r="E33" s="24">
        <f>E34+E35+E36+E38+E40+E43+E45+E37++E44+E41+E39</f>
        <v>5543.300000000001</v>
      </c>
      <c r="F33" s="24">
        <f>F34+F35+F36+F38+F40+F43+F45+F37++F44+F41+F39</f>
        <v>5480.700000000001</v>
      </c>
    </row>
    <row r="34" spans="1:6" ht="12.75">
      <c r="A34" s="1" t="s">
        <v>40</v>
      </c>
      <c r="B34" s="5" t="s">
        <v>17</v>
      </c>
      <c r="C34" s="23">
        <v>5258.1</v>
      </c>
      <c r="D34" s="23">
        <v>4437.4</v>
      </c>
      <c r="E34" s="28">
        <v>1953.7</v>
      </c>
      <c r="F34" s="29">
        <v>2023.7</v>
      </c>
    </row>
    <row r="35" spans="1:6" ht="12" customHeight="1">
      <c r="A35" s="1" t="s">
        <v>26</v>
      </c>
      <c r="B35" s="5" t="s">
        <v>17</v>
      </c>
      <c r="C35" s="23">
        <v>329.3</v>
      </c>
      <c r="D35" s="23"/>
      <c r="E35" s="28"/>
      <c r="F35" s="29"/>
    </row>
    <row r="36" spans="1:6" ht="2.25" customHeight="1" hidden="1">
      <c r="A36" s="1" t="s">
        <v>54</v>
      </c>
      <c r="B36" s="5" t="s">
        <v>17</v>
      </c>
      <c r="C36" s="23">
        <v>0</v>
      </c>
      <c r="D36" s="23">
        <v>0</v>
      </c>
      <c r="E36" s="28">
        <v>0</v>
      </c>
      <c r="F36" s="29">
        <v>0</v>
      </c>
    </row>
    <row r="37" spans="1:6" ht="25.5" customHeight="1">
      <c r="A37" s="1" t="s">
        <v>56</v>
      </c>
      <c r="B37" s="5" t="s">
        <v>17</v>
      </c>
      <c r="C37" s="23">
        <v>59</v>
      </c>
      <c r="D37" s="23">
        <v>100</v>
      </c>
      <c r="E37" s="28">
        <v>50</v>
      </c>
      <c r="F37" s="29">
        <v>50</v>
      </c>
    </row>
    <row r="38" spans="1:6" ht="15.75" customHeight="1">
      <c r="A38" s="1" t="s">
        <v>25</v>
      </c>
      <c r="B38" s="5" t="s">
        <v>17</v>
      </c>
      <c r="C38" s="23">
        <v>1152.8</v>
      </c>
      <c r="D38" s="23">
        <v>1051.2</v>
      </c>
      <c r="E38" s="28">
        <v>1073.1</v>
      </c>
      <c r="F38" s="29">
        <v>1105.8</v>
      </c>
    </row>
    <row r="39" spans="1:6" ht="15.75" customHeight="1">
      <c r="A39" s="1" t="s">
        <v>59</v>
      </c>
      <c r="B39" s="5" t="s">
        <v>17</v>
      </c>
      <c r="C39" s="23">
        <v>15.5</v>
      </c>
      <c r="D39" s="23">
        <v>17</v>
      </c>
      <c r="E39" s="28">
        <v>17</v>
      </c>
      <c r="F39" s="29">
        <v>17</v>
      </c>
    </row>
    <row r="40" spans="1:6" ht="12.75">
      <c r="A40" s="1" t="s">
        <v>21</v>
      </c>
      <c r="B40" s="5" t="s">
        <v>17</v>
      </c>
      <c r="C40" s="23">
        <v>114.7</v>
      </c>
      <c r="D40" s="23">
        <v>90.8</v>
      </c>
      <c r="E40" s="28">
        <v>90.8</v>
      </c>
      <c r="F40" s="29">
        <v>90.8</v>
      </c>
    </row>
    <row r="41" spans="1:6" ht="12.75">
      <c r="A41" s="1" t="s">
        <v>53</v>
      </c>
      <c r="B41" s="5" t="s">
        <v>57</v>
      </c>
      <c r="C41" s="23">
        <v>3087.2</v>
      </c>
      <c r="D41" s="23">
        <v>1125</v>
      </c>
      <c r="E41" s="28">
        <v>1225</v>
      </c>
      <c r="F41" s="29">
        <v>1225</v>
      </c>
    </row>
    <row r="42" spans="1:6" ht="32.25" customHeight="1">
      <c r="A42" s="1" t="s">
        <v>67</v>
      </c>
      <c r="B42" s="5" t="s">
        <v>57</v>
      </c>
      <c r="C42" s="23">
        <v>2130</v>
      </c>
      <c r="D42" s="23"/>
      <c r="E42" s="28"/>
      <c r="F42" s="29"/>
    </row>
    <row r="43" spans="1:6" ht="12.75">
      <c r="A43" s="1" t="s">
        <v>41</v>
      </c>
      <c r="B43" s="5" t="s">
        <v>17</v>
      </c>
      <c r="C43" s="23">
        <v>5333.5</v>
      </c>
      <c r="D43" s="23">
        <v>3243.8</v>
      </c>
      <c r="E43" s="28">
        <v>1018.6</v>
      </c>
      <c r="F43" s="29">
        <v>856.3</v>
      </c>
    </row>
    <row r="44" spans="1:6" ht="12.75">
      <c r="A44" s="1" t="s">
        <v>55</v>
      </c>
      <c r="B44" s="5" t="s">
        <v>17</v>
      </c>
      <c r="C44" s="23">
        <v>70</v>
      </c>
      <c r="D44" s="23">
        <v>55</v>
      </c>
      <c r="E44" s="28">
        <v>50</v>
      </c>
      <c r="F44" s="29">
        <v>47</v>
      </c>
    </row>
    <row r="45" spans="1:6" ht="12.75">
      <c r="A45" s="1" t="s">
        <v>42</v>
      </c>
      <c r="B45" s="5" t="s">
        <v>17</v>
      </c>
      <c r="C45" s="23">
        <v>146.6</v>
      </c>
      <c r="D45" s="23">
        <v>156.2</v>
      </c>
      <c r="E45" s="28">
        <v>65.1</v>
      </c>
      <c r="F45" s="29">
        <v>65.1</v>
      </c>
    </row>
    <row r="46" spans="1:6" ht="12.75">
      <c r="A46" s="4" t="s">
        <v>13</v>
      </c>
      <c r="B46" s="5"/>
      <c r="C46" s="5"/>
      <c r="D46" s="5"/>
      <c r="E46" s="1"/>
      <c r="F46" s="11"/>
    </row>
    <row r="47" spans="1:6" ht="25.5">
      <c r="A47" s="1" t="s">
        <v>46</v>
      </c>
      <c r="B47" s="5" t="s">
        <v>23</v>
      </c>
      <c r="C47" s="5">
        <v>0.9</v>
      </c>
      <c r="D47" s="5">
        <v>0.9</v>
      </c>
      <c r="E47" s="1">
        <v>0.9</v>
      </c>
      <c r="F47" s="11">
        <v>0.9</v>
      </c>
    </row>
    <row r="48" spans="1:6" ht="12.75">
      <c r="A48" s="1" t="s">
        <v>14</v>
      </c>
      <c r="B48" s="5"/>
      <c r="C48" s="5"/>
      <c r="D48" s="5"/>
      <c r="E48" s="1"/>
      <c r="F48" s="11"/>
    </row>
    <row r="49" spans="1:6" ht="12.75">
      <c r="A49" s="1" t="s">
        <v>15</v>
      </c>
      <c r="B49" s="5" t="s">
        <v>23</v>
      </c>
      <c r="C49" s="5">
        <v>0.1</v>
      </c>
      <c r="D49" s="5">
        <v>0.1</v>
      </c>
      <c r="E49" s="1">
        <v>0.1</v>
      </c>
      <c r="F49" s="11">
        <v>0.1</v>
      </c>
    </row>
    <row r="50" spans="1:6" ht="12.75">
      <c r="A50" s="1" t="s">
        <v>47</v>
      </c>
      <c r="B50" s="5" t="s">
        <v>23</v>
      </c>
      <c r="C50" s="5">
        <v>1.7</v>
      </c>
      <c r="D50" s="5">
        <v>1.7</v>
      </c>
      <c r="E50" s="1">
        <v>1.7</v>
      </c>
      <c r="F50" s="11">
        <v>1.7</v>
      </c>
    </row>
    <row r="51" spans="1:6" ht="12.75">
      <c r="A51" s="2" t="s">
        <v>48</v>
      </c>
      <c r="B51" s="5" t="s">
        <v>23</v>
      </c>
      <c r="C51" s="6">
        <v>0.5</v>
      </c>
      <c r="D51" s="6">
        <v>0.5</v>
      </c>
      <c r="E51" s="11">
        <v>0.5</v>
      </c>
      <c r="F51" s="11">
        <v>0.5</v>
      </c>
    </row>
    <row r="52" spans="1:6" ht="25.5">
      <c r="A52" s="10" t="s">
        <v>37</v>
      </c>
      <c r="B52" s="11"/>
      <c r="C52" s="11"/>
      <c r="D52" s="11"/>
      <c r="E52" s="11"/>
      <c r="F52" s="11"/>
    </row>
    <row r="53" spans="1:6" ht="38.25">
      <c r="A53" s="12" t="s">
        <v>60</v>
      </c>
      <c r="B53" s="13" t="s">
        <v>16</v>
      </c>
      <c r="C53" s="6">
        <v>2</v>
      </c>
      <c r="D53" s="6">
        <v>2</v>
      </c>
      <c r="E53" s="6">
        <v>2</v>
      </c>
      <c r="F53" s="6">
        <v>2</v>
      </c>
    </row>
    <row r="54" spans="1:6" ht="38.25">
      <c r="A54" s="12" t="s">
        <v>61</v>
      </c>
      <c r="B54" s="15" t="s">
        <v>27</v>
      </c>
      <c r="C54" s="6">
        <v>0.3</v>
      </c>
      <c r="D54" s="6">
        <v>0.3</v>
      </c>
      <c r="E54" s="6">
        <v>0.3</v>
      </c>
      <c r="F54" s="6">
        <v>0.3</v>
      </c>
    </row>
    <row r="55" spans="1:6" ht="25.5">
      <c r="A55" s="12" t="s">
        <v>29</v>
      </c>
      <c r="B55" s="13" t="s">
        <v>16</v>
      </c>
      <c r="C55" s="14">
        <v>2</v>
      </c>
      <c r="D55" s="14">
        <v>2</v>
      </c>
      <c r="E55" s="11">
        <v>2</v>
      </c>
      <c r="F55" s="11">
        <v>2</v>
      </c>
    </row>
    <row r="56" spans="1:6" ht="25.5">
      <c r="A56" s="12" t="s">
        <v>35</v>
      </c>
      <c r="B56" s="15" t="s">
        <v>27</v>
      </c>
      <c r="C56" s="16">
        <v>0.1</v>
      </c>
      <c r="D56" s="16">
        <v>0.1</v>
      </c>
      <c r="E56" s="11">
        <v>0.1</v>
      </c>
      <c r="F56" s="11">
        <v>0.1</v>
      </c>
    </row>
    <row r="57" spans="1:6" ht="12.75">
      <c r="A57" s="17" t="s">
        <v>28</v>
      </c>
      <c r="B57" s="18" t="s">
        <v>16</v>
      </c>
      <c r="C57" s="18"/>
      <c r="D57" s="18"/>
      <c r="E57" s="11"/>
      <c r="F57" s="11"/>
    </row>
    <row r="58" spans="1:6" ht="15.75" customHeight="1">
      <c r="A58" s="17" t="s">
        <v>44</v>
      </c>
      <c r="B58" s="18" t="s">
        <v>16</v>
      </c>
      <c r="C58" s="18">
        <v>4</v>
      </c>
      <c r="D58" s="18">
        <v>4</v>
      </c>
      <c r="E58" s="11">
        <v>4</v>
      </c>
      <c r="F58" s="11">
        <v>4</v>
      </c>
    </row>
    <row r="59" spans="1:6" ht="12.75">
      <c r="A59" s="17" t="s">
        <v>36</v>
      </c>
      <c r="B59" s="18" t="s">
        <v>16</v>
      </c>
      <c r="C59" s="18">
        <v>2</v>
      </c>
      <c r="D59" s="18">
        <v>2</v>
      </c>
      <c r="E59" s="11">
        <v>2</v>
      </c>
      <c r="F59" s="11">
        <v>2</v>
      </c>
    </row>
    <row r="60" spans="1:6" ht="25.5">
      <c r="A60" s="12" t="s">
        <v>45</v>
      </c>
      <c r="B60" s="18" t="s">
        <v>16</v>
      </c>
      <c r="C60" s="18">
        <v>3</v>
      </c>
      <c r="D60" s="18">
        <v>3</v>
      </c>
      <c r="E60" s="11">
        <v>3</v>
      </c>
      <c r="F60" s="11">
        <v>3</v>
      </c>
    </row>
    <row r="61" spans="1:6" ht="12.75">
      <c r="A61" s="12" t="s">
        <v>30</v>
      </c>
      <c r="B61" s="18" t="s">
        <v>16</v>
      </c>
      <c r="C61" s="18">
        <v>0</v>
      </c>
      <c r="D61" s="18">
        <v>0</v>
      </c>
      <c r="E61" s="11">
        <v>0</v>
      </c>
      <c r="F61" s="11">
        <v>0</v>
      </c>
    </row>
    <row r="62" spans="1:6" ht="12.75">
      <c r="A62" s="3" t="s">
        <v>31</v>
      </c>
      <c r="B62" s="12"/>
      <c r="C62" s="12"/>
      <c r="D62" s="12"/>
      <c r="E62" s="11"/>
      <c r="F62" s="11"/>
    </row>
    <row r="63" spans="1:6" ht="12.75">
      <c r="A63" s="12" t="s">
        <v>32</v>
      </c>
      <c r="B63" s="18" t="s">
        <v>18</v>
      </c>
      <c r="C63" s="18">
        <v>0</v>
      </c>
      <c r="D63" s="18">
        <v>0</v>
      </c>
      <c r="E63" s="11">
        <v>0</v>
      </c>
      <c r="F63" s="11">
        <v>0</v>
      </c>
    </row>
    <row r="64" spans="1:6" ht="25.5">
      <c r="A64" s="3" t="s">
        <v>38</v>
      </c>
      <c r="B64" s="20"/>
      <c r="C64" s="20"/>
      <c r="D64" s="20"/>
      <c r="E64" s="11"/>
      <c r="F64" s="11"/>
    </row>
    <row r="65" spans="1:6" ht="38.25">
      <c r="A65" s="12" t="s">
        <v>39</v>
      </c>
      <c r="B65" s="21" t="s">
        <v>17</v>
      </c>
      <c r="C65" s="31">
        <v>277</v>
      </c>
      <c r="D65" s="21">
        <v>288.3</v>
      </c>
      <c r="E65" s="11">
        <v>299.8</v>
      </c>
      <c r="F65" s="11">
        <v>299.8</v>
      </c>
    </row>
    <row r="66" spans="1:4" ht="12.75">
      <c r="A66" s="25"/>
      <c r="B66" s="26"/>
      <c r="C66" s="26"/>
      <c r="D66" s="26"/>
    </row>
    <row r="67" spans="1:9" ht="92.25" customHeight="1">
      <c r="A67" s="37"/>
      <c r="B67" s="37"/>
      <c r="C67" s="37"/>
      <c r="D67" s="37"/>
      <c r="E67" s="37"/>
      <c r="F67" s="37"/>
      <c r="G67" s="30"/>
      <c r="H67" s="30"/>
      <c r="I67" s="30"/>
    </row>
    <row r="68" spans="1:4" ht="12.75">
      <c r="A68" s="27"/>
      <c r="B68" s="27"/>
      <c r="C68" s="27"/>
      <c r="D68" s="27"/>
    </row>
    <row r="69" spans="1:4" ht="12.75">
      <c r="A69" s="8"/>
      <c r="B69" s="7"/>
      <c r="C69" s="7"/>
      <c r="D69" s="7"/>
    </row>
    <row r="70" spans="1:4" ht="12.75">
      <c r="A70" s="8"/>
      <c r="B70" s="7"/>
      <c r="C70" s="7"/>
      <c r="D70" s="7"/>
    </row>
    <row r="71" spans="1:4" ht="12.75">
      <c r="A71" s="8"/>
      <c r="B71" s="7"/>
      <c r="C71" s="7"/>
      <c r="D71" s="7"/>
    </row>
    <row r="72" spans="1:4" ht="12.75">
      <c r="A72" s="8"/>
      <c r="B72" s="7"/>
      <c r="C72" s="7"/>
      <c r="D72" s="7"/>
    </row>
    <row r="73" spans="1:4" ht="12.75">
      <c r="A73" s="8"/>
      <c r="B73" s="7"/>
      <c r="C73" s="7"/>
      <c r="D73" s="7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</sheetData>
  <sheetProtection/>
  <mergeCells count="4">
    <mergeCell ref="A3:F3"/>
    <mergeCell ref="A67:F67"/>
    <mergeCell ref="D1:F1"/>
    <mergeCell ref="D2:F2"/>
  </mergeCells>
  <printOptions/>
  <pageMargins left="0.48" right="0.14" top="0.72" bottom="0.22" header="0.27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2023-11-09T10:34:04Z</cp:lastPrinted>
  <dcterms:created xsi:type="dcterms:W3CDTF">1996-10-08T23:32:33Z</dcterms:created>
  <dcterms:modified xsi:type="dcterms:W3CDTF">2023-11-22T08:32:54Z</dcterms:modified>
  <cp:category/>
  <cp:version/>
  <cp:contentType/>
  <cp:contentStatus/>
</cp:coreProperties>
</file>